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48\rss\2024_ПРиОС\0. Таблица СВОД\График распределения объектов\Для загрузки на сайт\"/>
    </mc:Choice>
  </mc:AlternateContent>
  <xr:revisionPtr revIDLastSave="0" documentId="8_{E01BECD4-5475-4383-9EFC-E3B1E1047C2E}" xr6:coauthVersionLast="45" xr6:coauthVersionMax="45" xr10:uidLastSave="{00000000-0000-0000-0000-000000000000}"/>
  <bookViews>
    <workbookView xWindow="-120" yWindow="-120" windowWidth="29040" windowHeight="15840" xr2:uid="{AB5F6C47-A9DB-42AB-9933-F83EDBC9C6A5}"/>
  </bookViews>
  <sheets>
    <sheet name="Региональные рамки" sheetId="3" r:id="rId1"/>
    <sheet name="Федеральные рамки" sheetId="4" r:id="rId2"/>
    <sheet name="Объекты свыше 100 млн." sheetId="8" r:id="rId3"/>
  </sheets>
  <definedNames>
    <definedName name="_xlnm._FilterDatabase" localSheetId="2" hidden="1">'Объекты свыше 100 млн.'!$A$1:$J$6</definedName>
    <definedName name="_xlnm._FilterDatabase" localSheetId="0" hidden="1">'Региональные рамки'!$A$1:$J$47</definedName>
    <definedName name="_xlnm._FilterDatabase" localSheetId="1" hidden="1">'Федеральные рамки'!$A$1:$J$17</definedName>
    <definedName name="_xlnm.Print_Area" localSheetId="2">'Объекты свыше 100 млн.'!$A$1:$J$6</definedName>
    <definedName name="_xlnm.Print_Area" localSheetId="0">'Региональные рамки'!$A$1:$J$47</definedName>
    <definedName name="_xlnm.Print_Area" localSheetId="1">'Федеральные рамки'!$A$1:$J$17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5" i="3" l="1"/>
  <c r="G46" i="3" l="1"/>
  <c r="G28" i="3"/>
  <c r="G34" i="3" l="1"/>
  <c r="G33" i="3"/>
  <c r="G32" i="3"/>
  <c r="G31" i="3"/>
  <c r="G2" i="8" l="1"/>
  <c r="G3" i="8"/>
  <c r="G4" i="8"/>
  <c r="G5" i="8"/>
  <c r="G16" i="4" l="1"/>
  <c r="G2" i="4" l="1"/>
  <c r="G3" i="4"/>
  <c r="G4" i="4"/>
  <c r="G5" i="4"/>
  <c r="G6" i="4"/>
  <c r="G7" i="4"/>
  <c r="G8" i="4"/>
  <c r="G9" i="4"/>
  <c r="G10" i="4"/>
  <c r="G11" i="4"/>
  <c r="G12" i="4"/>
  <c r="G13" i="4"/>
  <c r="G14" i="4"/>
  <c r="G15" i="4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9" i="3"/>
  <c r="G30" i="3"/>
  <c r="G35" i="3"/>
  <c r="G36" i="3"/>
  <c r="G37" i="3"/>
  <c r="G38" i="3"/>
  <c r="G39" i="3"/>
  <c r="G40" i="3"/>
  <c r="G41" i="3"/>
  <c r="G42" i="3"/>
  <c r="G43" i="3"/>
  <c r="G44" i="3"/>
</calcChain>
</file>

<file path=xl/sharedStrings.xml><?xml version="1.0" encoding="utf-8"?>
<sst xmlns="http://schemas.openxmlformats.org/spreadsheetml/2006/main" count="517" uniqueCount="141">
  <si>
    <t>Тип проекта</t>
  </si>
  <si>
    <t>Формат ТП</t>
  </si>
  <si>
    <t>Регион</t>
  </si>
  <si>
    <t>Город</t>
  </si>
  <si>
    <t>Локация/Адрес
(актуальный)</t>
  </si>
  <si>
    <t>Полный адрес</t>
  </si>
  <si>
    <t>Площадь</t>
  </si>
  <si>
    <t>ЦАП</t>
  </si>
  <si>
    <t>Переезд</t>
  </si>
  <si>
    <t>Мультифункциональный</t>
  </si>
  <si>
    <t>Московская область</t>
  </si>
  <si>
    <t>Подольск</t>
  </si>
  <si>
    <t>ул. Комсомольская, д. 46</t>
  </si>
  <si>
    <t>МиМО</t>
  </si>
  <si>
    <t>Москва</t>
  </si>
  <si>
    <t>Реконструкция</t>
  </si>
  <si>
    <t>Реконструкция/Доп аренда</t>
  </si>
  <si>
    <t>Открытие</t>
  </si>
  <si>
    <t>Легкий офис</t>
  </si>
  <si>
    <t>Брянская область</t>
  </si>
  <si>
    <t>Брянск</t>
  </si>
  <si>
    <t>ЦФО</t>
  </si>
  <si>
    <t>Тверская область</t>
  </si>
  <si>
    <t>Владимирская область</t>
  </si>
  <si>
    <t>Смоленская область</t>
  </si>
  <si>
    <t>Красноармейск</t>
  </si>
  <si>
    <t>микрорайон Северный дом 17, эт. 1</t>
  </si>
  <si>
    <t>Калужская область</t>
  </si>
  <si>
    <t>Калуга</t>
  </si>
  <si>
    <t>Рязанская область</t>
  </si>
  <si>
    <t>Ярославская область</t>
  </si>
  <si>
    <t>Тамбовская область</t>
  </si>
  <si>
    <t>Рассказово</t>
  </si>
  <si>
    <t>ул. Куйбышевский проезд, д. 2</t>
  </si>
  <si>
    <t>Белгородская область</t>
  </si>
  <si>
    <t>Химки</t>
  </si>
  <si>
    <t>мкр. Сходня (Юбилейный проезд, 8)</t>
  </si>
  <si>
    <t>Кимры</t>
  </si>
  <si>
    <t>ул. Урицкого, д. 4/6</t>
  </si>
  <si>
    <t>Белгород</t>
  </si>
  <si>
    <t>Воронежская область</t>
  </si>
  <si>
    <t>Ивановская область</t>
  </si>
  <si>
    <t>Иваново</t>
  </si>
  <si>
    <t>не определена локация</t>
  </si>
  <si>
    <t>111397, г. Москва, ул. Владимирская 2-я, д. 45</t>
  </si>
  <si>
    <t>Рязань</t>
  </si>
  <si>
    <t>Смоленск</t>
  </si>
  <si>
    <t>Тверь</t>
  </si>
  <si>
    <t>Ярославль</t>
  </si>
  <si>
    <t>Большой Черкасский переулок, д.15/17</t>
  </si>
  <si>
    <t>Переезд/Объединение</t>
  </si>
  <si>
    <t>Кирова, 57</t>
  </si>
  <si>
    <t>просп. Андропова, д. 30</t>
  </si>
  <si>
    <t>Реконструкция/доп аренда</t>
  </si>
  <si>
    <t>Лосиноостровский (город Москва, вн.тер.г. муниципальный округ Метрогородок, шоссе Открытое, дом 18А, корпус 3, помещение 3Н) (Анадырский проезд, д.15/1)</t>
  </si>
  <si>
    <t>Сущевский вал., д. 49с2, пом. 4Н</t>
  </si>
  <si>
    <t>Красная площадь 3</t>
  </si>
  <si>
    <t>ул. Попова, д. 18</t>
  </si>
  <si>
    <t>ул. Генерала Глаголева, д. 30, корп. 2</t>
  </si>
  <si>
    <t>Долгопрудный</t>
  </si>
  <si>
    <t>приоритетно Новый бульвар д. 2, пересечение ул. Дирижабельная и Новый бульвар</t>
  </si>
  <si>
    <t>м. Преображенская площадь (в текущей локации) (Б. Черкизовская, д22 корп.1)</t>
  </si>
  <si>
    <t>Щелково</t>
  </si>
  <si>
    <t>наб. Серафима Саровского, д.2</t>
  </si>
  <si>
    <t>Сергиев Посад</t>
  </si>
  <si>
    <t xml:space="preserve">проспект Красной Армии, д. 203в    </t>
  </si>
  <si>
    <t>ул. Машинцева, строен. 5Б</t>
  </si>
  <si>
    <t>Мытищи</t>
  </si>
  <si>
    <t>ул. Воровского, д. 1</t>
  </si>
  <si>
    <t>Московский</t>
  </si>
  <si>
    <t>Солнечная ул., 3</t>
  </si>
  <si>
    <t>Александров</t>
  </si>
  <si>
    <t>ул. Ленина, д. 13, корп. 7</t>
  </si>
  <si>
    <t>Губкин</t>
  </si>
  <si>
    <t>ул. Кирова, д. 41</t>
  </si>
  <si>
    <t>Ковров</t>
  </si>
  <si>
    <t>ул. Ленина, д. 49</t>
  </si>
  <si>
    <t>Пр-т Мира, дом 74, стр 1 (м.Рижская)</t>
  </si>
  <si>
    <t>м. Бауманская (текущая локация)</t>
  </si>
  <si>
    <t xml:space="preserve"> Волгоградский пр-т, (ул. Зеленодольская, д. 41 к 1) (вн.тер.г. муниципальный округ Кузьминки, ул. Маршала Чуйкова, д. 3)</t>
  </si>
  <si>
    <t>ул. Профсоюзная, д.3</t>
  </si>
  <si>
    <t>Ленинский пр-т, д.72/2</t>
  </si>
  <si>
    <t>ул. Рождественка, д. 6/9/20, стр. 1 (Кузнецкий мост, 7с3) (ул. Петровка, д.5)</t>
  </si>
  <si>
    <t>Николаева 52А</t>
  </si>
  <si>
    <t>Королев</t>
  </si>
  <si>
    <t>пр-т Космонавтов, д. 29/12, корп. 1, пом. I</t>
  </si>
  <si>
    <t>Красногорск</t>
  </si>
  <si>
    <t>Рязанский пр-т, д. 71, кор. 1</t>
  </si>
  <si>
    <t>ул. К.Маркса, д. 4</t>
  </si>
  <si>
    <t>127434, г. Москва, Дмитровское ш., д. 13а</t>
  </si>
  <si>
    <t>Текущая локация (Подмосковный бул., д.13)</t>
  </si>
  <si>
    <t>Новоясеневский пр-т, д. 9</t>
  </si>
  <si>
    <t>Одинцово</t>
  </si>
  <si>
    <t>ул. Можайское ш., д. 81</t>
  </si>
  <si>
    <t>ул. Краснознаменская, д. 6</t>
  </si>
  <si>
    <t>м. Ново-Переделкино (ул. Чеботовская, д. 2к1)</t>
  </si>
  <si>
    <t>ул. Новокосинская 8-14 (ул. Николая Старостина д.8 к.15) (ул. Новокосинская, д. 8, корп.1)</t>
  </si>
  <si>
    <t>бульв. Яна Райниса 30к1, 22к1, 18к1, 14к1 (ул. Яна Райниса, д.30, корп.1 в здании  Сбербанка) (ул. Строгинский бульвар 28)</t>
  </si>
  <si>
    <t>ул. Корабельная, д. 6</t>
  </si>
  <si>
    <t>ул. Первомайская 14-28 (Первомайская дом 9)</t>
  </si>
  <si>
    <t>ул. Мосфильмовская 17/25, Университетский просп. 25/17, 23к1 (Мосфильмовская улица, дом № 8, корпус 1)</t>
  </si>
  <si>
    <t>ул. Саянская 3к1, 5к1 и сторона напротив (ул. Саянская, д.5А)</t>
  </si>
  <si>
    <t>ул. Матеевская 2, ш. Аминьевское 6 (Славянский бул., 9К1) (Веерная ул., 30К6)</t>
  </si>
  <si>
    <t>ул. Азовская, д. 24</t>
  </si>
  <si>
    <t>ул. Калинина д. 15 строение 1 (ТЦ Рубин)</t>
  </si>
  <si>
    <t>пр-кт Б. Хмельницкого, 82</t>
  </si>
  <si>
    <t>ул. Дзержинского (ул. 1-я железнодорожная, д. 56)</t>
  </si>
  <si>
    <t>Ленинградский проспект, д. 67</t>
  </si>
  <si>
    <t>ул. Лежневская, д. 119</t>
  </si>
  <si>
    <t>ул. Лавочкина, д. 34</t>
  </si>
  <si>
    <t>Прайм</t>
  </si>
  <si>
    <t>Пресненская наб., д. 10 стр. 1</t>
  </si>
  <si>
    <t>Переезд/Реконструкция</t>
  </si>
  <si>
    <t>ул. Войстроченко (ул. Горбатова, 18)</t>
  </si>
  <si>
    <t>Ленинградский проспект, д. 70</t>
  </si>
  <si>
    <t>Наименование подрядной организации</t>
  </si>
  <si>
    <t>н/д</t>
  </si>
  <si>
    <t>ООО "ИНСИГМА"</t>
  </si>
  <si>
    <t>ООО "СНН ПРОМЭЛЕКТРОНАЛАДКА"</t>
  </si>
  <si>
    <t>ООО СК "СМР"</t>
  </si>
  <si>
    <t>ООО "МАСТЕРСКАЯ АРХИТЕКТУРЫ"</t>
  </si>
  <si>
    <t>ООО "СПАУН"</t>
  </si>
  <si>
    <t>ООО "ДЭ-СТРОЙ"</t>
  </si>
  <si>
    <t>ООО "ПАРИТЕТ"</t>
  </si>
  <si>
    <t>ООО "РСУ-17"</t>
  </si>
  <si>
    <t>Логистический центр</t>
  </si>
  <si>
    <t>ул. Флотская, д. 18, пом. 1, 2, 3 (цокольный этаж)</t>
  </si>
  <si>
    <t>пер. Свободный, д. 9, пом. 12 ( 2-й этаж)</t>
  </si>
  <si>
    <t>Воронеж</t>
  </si>
  <si>
    <t>ООО "ВИХ-СТРОЙ"</t>
  </si>
  <si>
    <t>ИП РЫБАК А.Р.</t>
  </si>
  <si>
    <t>ООО "ПЯТЫЙ КВАДРАТ"</t>
  </si>
  <si>
    <t>ООО "СИТИ-ГРУПП"</t>
  </si>
  <si>
    <r>
      <t xml:space="preserve">Начало СМР
(План)
</t>
    </r>
    <r>
      <rPr>
        <b/>
        <sz val="11"/>
        <color rgb="FFFFC000"/>
        <rFont val="Arial"/>
        <family val="2"/>
        <charset val="204"/>
      </rPr>
      <t>(приоритетные объекты)</t>
    </r>
  </si>
  <si>
    <t xml:space="preserve">Начало СМР
(План)
</t>
  </si>
  <si>
    <t>ул. Ленинградская, д. 55а</t>
  </si>
  <si>
    <t>ул. Победы, д.38/27</t>
  </si>
  <si>
    <t>ООО "КОМПЛЕКС-СТРОЙ"</t>
  </si>
  <si>
    <t xml:space="preserve"> </t>
  </si>
  <si>
    <t>ш. Измайловское, д. 20, помещ. 2Н</t>
  </si>
  <si>
    <t>ул. Свердлова, 74а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</si>
</sst>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$-419]mmmm\ yyyy;@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FFC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1" applyNumberFormat="1" applyFont="1" applyFill="1" applyBorder="1"/>
    <xf numFmtId="0" fontId="1" fillId="0" borderId="0" xfId="0" applyFont="1"/>
    <xf numFmtId="0" fontId="0" fillId="0" borderId="1" xfId="0" applyBorder="1"/>
    <xf numFmtId="14" fontId="1" fillId="0" borderId="1" xfId="0" applyNumberFormat="1" applyFont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2" fontId="2" fillId="3" borderId="1" xfId="2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2" fontId="3" fillId="2" borderId="2" xfId="2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4" fillId="0" borderId="1" xfId="0" applyFont="1" applyBorder="1"/>
    <xf numFmtId="164" fontId="4" fillId="0" borderId="1" xfId="1" applyNumberFormat="1" applyFont="1" applyFill="1" applyBorder="1"/>
    <xf numFmtId="165" fontId="2" fillId="2" borderId="1" xfId="2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14" fontId="1" fillId="0" borderId="1" xfId="0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 xr:uid="{FDA80E02-1BAA-4C19-95B1-2984AEA9812F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7016-6095-4DDA-894A-9788BB6C0184}">
  <sheetPr>
    <tabColor theme="4" tint="0.79998168889431442"/>
    <pageSetUpPr fitToPage="1"/>
  </sheetPr>
  <dimension ref="A1:J58"/>
  <sheetViews>
    <sheetView tabSelected="1" zoomScale="70" zoomScaleNormal="70" workbookViewId="0">
      <selection activeCell="A47" sqref="A47:XFD167"/>
    </sheetView>
  </sheetViews>
  <sheetFormatPr defaultRowHeight="15" x14ac:dyDescent="0.25"/>
  <cols>
    <col min="1" max="1" width="28.7109375" customWidth="1"/>
    <col min="2" max="2" width="17" style="19" customWidth="1"/>
    <col min="3" max="3" width="12.7109375" customWidth="1"/>
    <col min="4" max="4" width="21.140625" hidden="1" customWidth="1"/>
    <col min="5" max="5" width="16.85546875" hidden="1" customWidth="1"/>
    <col min="6" max="6" width="21.5703125" hidden="1" customWidth="1"/>
    <col min="7" max="7" width="97" customWidth="1"/>
    <col min="8" max="8" width="11.28515625" customWidth="1"/>
    <col min="9" max="9" width="17.140625" customWidth="1"/>
    <col min="10" max="10" width="22.42578125" customWidth="1"/>
    <col min="12" max="12" width="27.5703125" customWidth="1"/>
    <col min="13" max="15" width="9.140625" customWidth="1"/>
    <col min="16" max="16" width="15.85546875" customWidth="1"/>
    <col min="17" max="17" width="22" customWidth="1"/>
    <col min="18" max="19" width="9.140625" customWidth="1"/>
    <col min="20" max="20" width="54.5703125" customWidth="1"/>
    <col min="21" max="21" width="13.140625" customWidth="1"/>
    <col min="22" max="22" width="16.5703125" customWidth="1"/>
    <col min="23" max="23" width="17.140625" customWidth="1"/>
    <col min="24" max="24" width="22.85546875" customWidth="1"/>
  </cols>
  <sheetData>
    <row r="1" spans="1:10" ht="77.25" customHeight="1" x14ac:dyDescent="0.25">
      <c r="A1" s="10" t="s">
        <v>115</v>
      </c>
      <c r="B1" s="17" t="s">
        <v>133</v>
      </c>
      <c r="C1" s="7" t="s">
        <v>7</v>
      </c>
      <c r="D1" s="8" t="s">
        <v>2</v>
      </c>
      <c r="E1" s="8" t="s">
        <v>3</v>
      </c>
      <c r="F1" s="8" t="s">
        <v>4</v>
      </c>
      <c r="G1" s="8" t="s">
        <v>5</v>
      </c>
      <c r="H1" s="9" t="s">
        <v>6</v>
      </c>
      <c r="I1" s="8" t="s">
        <v>0</v>
      </c>
      <c r="J1" s="8" t="s">
        <v>1</v>
      </c>
    </row>
    <row r="2" spans="1:10" x14ac:dyDescent="0.25">
      <c r="A2" s="5" t="s">
        <v>117</v>
      </c>
      <c r="B2" s="18">
        <v>45597</v>
      </c>
      <c r="C2" s="2" t="s">
        <v>13</v>
      </c>
      <c r="D2" s="1" t="s">
        <v>10</v>
      </c>
      <c r="E2" s="1" t="s">
        <v>59</v>
      </c>
      <c r="F2" s="1" t="s">
        <v>60</v>
      </c>
      <c r="G2" s="1" t="str">
        <f t="shared" ref="G2:G26" si="0">D2&amp;", "&amp;E2&amp;", "&amp;F2</f>
        <v>Московская область, Долгопрудный, приоритетно Новый бульвар д. 2, пересечение ул. Дирижабельная и Новый бульвар</v>
      </c>
      <c r="H2" s="3">
        <v>181</v>
      </c>
      <c r="I2" s="1" t="s">
        <v>8</v>
      </c>
      <c r="J2" s="1" t="s">
        <v>9</v>
      </c>
    </row>
    <row r="3" spans="1:10" x14ac:dyDescent="0.25">
      <c r="A3" s="5" t="s">
        <v>121</v>
      </c>
      <c r="B3" s="18">
        <v>45597</v>
      </c>
      <c r="C3" s="2" t="s">
        <v>13</v>
      </c>
      <c r="D3" s="1" t="s">
        <v>14</v>
      </c>
      <c r="E3" s="1" t="s">
        <v>14</v>
      </c>
      <c r="F3" s="1" t="s">
        <v>96</v>
      </c>
      <c r="G3" s="1" t="str">
        <f t="shared" si="0"/>
        <v>Москва, Москва, ул. Новокосинская 8-14 (ул. Николая Старостина д.8 к.15) (ул. Новокосинская, д. 8, корп.1)</v>
      </c>
      <c r="H3" s="3">
        <v>133</v>
      </c>
      <c r="I3" s="1" t="s">
        <v>17</v>
      </c>
      <c r="J3" s="1" t="s">
        <v>9</v>
      </c>
    </row>
    <row r="4" spans="1:10" x14ac:dyDescent="0.25">
      <c r="A4" s="5" t="s">
        <v>117</v>
      </c>
      <c r="B4" s="18">
        <v>45597</v>
      </c>
      <c r="C4" s="2" t="s">
        <v>13</v>
      </c>
      <c r="D4" s="1" t="s">
        <v>14</v>
      </c>
      <c r="E4" s="1" t="s">
        <v>14</v>
      </c>
      <c r="F4" s="1" t="s">
        <v>54</v>
      </c>
      <c r="G4" s="1" t="str">
        <f t="shared" si="0"/>
        <v>Москва, Москва, Лосиноостровский (город Москва, вн.тер.г. муниципальный округ Метрогородок, шоссе Открытое, дом 18А, корпус 3, помещение 3Н) (Анадырский проезд, д.15/1)</v>
      </c>
      <c r="H4" s="3">
        <v>212</v>
      </c>
      <c r="I4" s="1" t="s">
        <v>17</v>
      </c>
      <c r="J4" s="1" t="s">
        <v>9</v>
      </c>
    </row>
    <row r="5" spans="1:10" x14ac:dyDescent="0.25">
      <c r="A5" s="5" t="s">
        <v>117</v>
      </c>
      <c r="B5" s="18">
        <v>45597</v>
      </c>
      <c r="C5" s="2" t="s">
        <v>13</v>
      </c>
      <c r="D5" s="1" t="s">
        <v>10</v>
      </c>
      <c r="E5" s="1" t="s">
        <v>25</v>
      </c>
      <c r="F5" s="1" t="s">
        <v>26</v>
      </c>
      <c r="G5" s="14" t="str">
        <f t="shared" si="0"/>
        <v>Московская область, Красноармейск, микрорайон Северный дом 17, эт. 1</v>
      </c>
      <c r="H5" s="3">
        <v>49</v>
      </c>
      <c r="I5" s="1" t="s">
        <v>17</v>
      </c>
      <c r="J5" s="1" t="s">
        <v>18</v>
      </c>
    </row>
    <row r="6" spans="1:10" x14ac:dyDescent="0.25">
      <c r="A6" s="5" t="s">
        <v>129</v>
      </c>
      <c r="B6" s="18">
        <v>45597</v>
      </c>
      <c r="C6" s="2" t="s">
        <v>13</v>
      </c>
      <c r="D6" s="1" t="s">
        <v>10</v>
      </c>
      <c r="E6" s="1" t="s">
        <v>69</v>
      </c>
      <c r="F6" s="1" t="s">
        <v>70</v>
      </c>
      <c r="G6" s="1" t="str">
        <f t="shared" si="0"/>
        <v>Московская область, Московский, Солнечная ул., 3</v>
      </c>
      <c r="H6" s="3">
        <v>158.9</v>
      </c>
      <c r="I6" s="1" t="s">
        <v>17</v>
      </c>
      <c r="J6" s="1" t="s">
        <v>9</v>
      </c>
    </row>
    <row r="7" spans="1:10" x14ac:dyDescent="0.25">
      <c r="A7" s="5" t="s">
        <v>130</v>
      </c>
      <c r="B7" s="18">
        <v>45597</v>
      </c>
      <c r="C7" s="2" t="s">
        <v>13</v>
      </c>
      <c r="D7" s="1" t="s">
        <v>14</v>
      </c>
      <c r="E7" s="1" t="s">
        <v>14</v>
      </c>
      <c r="F7" s="1" t="s">
        <v>101</v>
      </c>
      <c r="G7" s="1" t="str">
        <f t="shared" si="0"/>
        <v>Москва, Москва, ул. Саянская 3к1, 5к1 и сторона напротив (ул. Саянская, д.5А)</v>
      </c>
      <c r="H7" s="3">
        <v>133</v>
      </c>
      <c r="I7" s="1" t="s">
        <v>17</v>
      </c>
      <c r="J7" s="1" t="s">
        <v>9</v>
      </c>
    </row>
    <row r="8" spans="1:10" x14ac:dyDescent="0.25">
      <c r="A8" s="5" t="s">
        <v>131</v>
      </c>
      <c r="B8" s="18">
        <v>45597</v>
      </c>
      <c r="C8" s="2" t="s">
        <v>13</v>
      </c>
      <c r="D8" s="1" t="s">
        <v>10</v>
      </c>
      <c r="E8" s="1" t="s">
        <v>35</v>
      </c>
      <c r="F8" s="1" t="s">
        <v>36</v>
      </c>
      <c r="G8" s="1" t="str">
        <f t="shared" si="0"/>
        <v>Московская область, Химки, мкр. Сходня (Юбилейный проезд, 8)</v>
      </c>
      <c r="H8" s="3">
        <v>38</v>
      </c>
      <c r="I8" s="1" t="s">
        <v>17</v>
      </c>
      <c r="J8" s="1" t="s">
        <v>18</v>
      </c>
    </row>
    <row r="9" spans="1:10" x14ac:dyDescent="0.25">
      <c r="A9" s="5" t="s">
        <v>121</v>
      </c>
      <c r="B9" s="18">
        <v>45597</v>
      </c>
      <c r="C9" s="2" t="s">
        <v>13</v>
      </c>
      <c r="D9" s="1" t="s">
        <v>14</v>
      </c>
      <c r="E9" s="1" t="s">
        <v>14</v>
      </c>
      <c r="F9" s="1" t="s">
        <v>61</v>
      </c>
      <c r="G9" s="1" t="str">
        <f t="shared" si="0"/>
        <v>Москва, Москва, м. Преображенская площадь (в текущей локации) (Б. Черкизовская, д22 корп.1)</v>
      </c>
      <c r="H9" s="3">
        <v>272</v>
      </c>
      <c r="I9" s="1" t="s">
        <v>8</v>
      </c>
      <c r="J9" s="1" t="s">
        <v>9</v>
      </c>
    </row>
    <row r="10" spans="1:10" x14ac:dyDescent="0.25">
      <c r="A10" s="5" t="s">
        <v>117</v>
      </c>
      <c r="B10" s="18">
        <v>45597</v>
      </c>
      <c r="C10" s="2" t="s">
        <v>13</v>
      </c>
      <c r="D10" s="1" t="s">
        <v>10</v>
      </c>
      <c r="E10" s="1" t="s">
        <v>84</v>
      </c>
      <c r="F10" s="1" t="s">
        <v>85</v>
      </c>
      <c r="G10" s="1" t="str">
        <f t="shared" si="0"/>
        <v>Московская область, Королев, пр-т Космонавтов, д. 29/12, корп. 1, пом. I</v>
      </c>
      <c r="H10" s="3">
        <v>306.2</v>
      </c>
      <c r="I10" s="1" t="s">
        <v>15</v>
      </c>
      <c r="J10" s="1" t="s">
        <v>9</v>
      </c>
    </row>
    <row r="11" spans="1:10" x14ac:dyDescent="0.25">
      <c r="A11" s="5" t="s">
        <v>117</v>
      </c>
      <c r="B11" s="18">
        <v>45597</v>
      </c>
      <c r="C11" s="2" t="s">
        <v>13</v>
      </c>
      <c r="D11" s="1" t="s">
        <v>14</v>
      </c>
      <c r="E11" s="1" t="s">
        <v>14</v>
      </c>
      <c r="F11" s="1" t="s">
        <v>109</v>
      </c>
      <c r="G11" s="1" t="str">
        <f t="shared" si="0"/>
        <v>Москва, Москва, ул. Лавочкина, д. 34</v>
      </c>
      <c r="H11" s="3">
        <v>128.6</v>
      </c>
      <c r="I11" s="1" t="s">
        <v>15</v>
      </c>
      <c r="J11" s="1" t="s">
        <v>9</v>
      </c>
    </row>
    <row r="12" spans="1:10" x14ac:dyDescent="0.25">
      <c r="A12" s="5" t="s">
        <v>129</v>
      </c>
      <c r="B12" s="18">
        <v>45597</v>
      </c>
      <c r="C12" s="2" t="s">
        <v>13</v>
      </c>
      <c r="D12" s="1" t="s">
        <v>14</v>
      </c>
      <c r="E12" s="1" t="s">
        <v>14</v>
      </c>
      <c r="F12" s="1" t="s">
        <v>56</v>
      </c>
      <c r="G12" s="1" t="str">
        <f t="shared" si="0"/>
        <v>Москва, Москва, Красная площадь 3</v>
      </c>
      <c r="H12" s="3">
        <v>208.4</v>
      </c>
      <c r="I12" s="1" t="s">
        <v>8</v>
      </c>
      <c r="J12" s="1" t="s">
        <v>9</v>
      </c>
    </row>
    <row r="13" spans="1:10" x14ac:dyDescent="0.25">
      <c r="A13" s="5" t="s">
        <v>117</v>
      </c>
      <c r="B13" s="18">
        <v>45615</v>
      </c>
      <c r="C13" s="2" t="s">
        <v>13</v>
      </c>
      <c r="D13" s="1" t="s">
        <v>14</v>
      </c>
      <c r="E13" s="1" t="s">
        <v>14</v>
      </c>
      <c r="F13" s="1" t="s">
        <v>44</v>
      </c>
      <c r="G13" s="1" t="str">
        <f t="shared" si="0"/>
        <v>Москва, Москва, 111397, г. Москва, ул. Владимирская 2-я, д. 45</v>
      </c>
      <c r="H13" s="3">
        <v>229.8</v>
      </c>
      <c r="I13" s="1" t="s">
        <v>15</v>
      </c>
      <c r="J13" s="1" t="s">
        <v>9</v>
      </c>
    </row>
    <row r="14" spans="1:10" x14ac:dyDescent="0.25">
      <c r="A14" s="5" t="s">
        <v>117</v>
      </c>
      <c r="B14" s="18">
        <v>45615</v>
      </c>
      <c r="C14" s="2" t="s">
        <v>13</v>
      </c>
      <c r="D14" s="1" t="s">
        <v>14</v>
      </c>
      <c r="E14" s="1" t="s">
        <v>14</v>
      </c>
      <c r="F14" s="1" t="s">
        <v>95</v>
      </c>
      <c r="G14" s="1" t="str">
        <f t="shared" si="0"/>
        <v>Москва, Москва, м. Ново-Переделкино (ул. Чеботовская, д. 2к1)</v>
      </c>
      <c r="H14" s="3">
        <v>131</v>
      </c>
      <c r="I14" s="1" t="s">
        <v>17</v>
      </c>
      <c r="J14" s="1" t="s">
        <v>9</v>
      </c>
    </row>
    <row r="15" spans="1:10" x14ac:dyDescent="0.25">
      <c r="A15" s="5" t="s">
        <v>129</v>
      </c>
      <c r="B15" s="18">
        <v>45597</v>
      </c>
      <c r="C15" s="2" t="s">
        <v>13</v>
      </c>
      <c r="D15" s="1" t="s">
        <v>14</v>
      </c>
      <c r="E15" s="1" t="s">
        <v>14</v>
      </c>
      <c r="F15" s="1" t="s">
        <v>98</v>
      </c>
      <c r="G15" s="14" t="str">
        <f t="shared" si="0"/>
        <v>Москва, Москва, ул. Корабельная, д. 6</v>
      </c>
      <c r="H15" s="3">
        <v>130</v>
      </c>
      <c r="I15" s="1" t="s">
        <v>17</v>
      </c>
      <c r="J15" s="1" t="s">
        <v>9</v>
      </c>
    </row>
    <row r="16" spans="1:10" x14ac:dyDescent="0.25">
      <c r="A16" s="5" t="s">
        <v>117</v>
      </c>
      <c r="B16" s="18">
        <v>45615</v>
      </c>
      <c r="C16" s="2" t="s">
        <v>13</v>
      </c>
      <c r="D16" s="1" t="s">
        <v>14</v>
      </c>
      <c r="E16" s="1" t="s">
        <v>14</v>
      </c>
      <c r="F16" s="1" t="s">
        <v>103</v>
      </c>
      <c r="G16" s="1" t="str">
        <f t="shared" si="0"/>
        <v>Москва, Москва, ул. Азовская, д. 24</v>
      </c>
      <c r="H16" s="3">
        <v>183</v>
      </c>
      <c r="I16" s="1" t="s">
        <v>17</v>
      </c>
      <c r="J16" s="1" t="s">
        <v>9</v>
      </c>
    </row>
    <row r="17" spans="1:10" x14ac:dyDescent="0.25">
      <c r="A17" s="5" t="s">
        <v>130</v>
      </c>
      <c r="B17" s="18">
        <v>45631</v>
      </c>
      <c r="C17" s="2" t="s">
        <v>13</v>
      </c>
      <c r="D17" s="1" t="s">
        <v>14</v>
      </c>
      <c r="E17" s="1" t="s">
        <v>14</v>
      </c>
      <c r="F17" s="1" t="s">
        <v>49</v>
      </c>
      <c r="G17" s="1" t="str">
        <f t="shared" si="0"/>
        <v>Москва, Москва, Большой Черкасский переулок, д.15/17</v>
      </c>
      <c r="H17" s="3">
        <v>120.67500000000001</v>
      </c>
      <c r="I17" s="1" t="s">
        <v>17</v>
      </c>
      <c r="J17" s="1" t="s">
        <v>9</v>
      </c>
    </row>
    <row r="18" spans="1:10" x14ac:dyDescent="0.25">
      <c r="A18" s="5" t="s">
        <v>117</v>
      </c>
      <c r="B18" s="18">
        <v>45631</v>
      </c>
      <c r="C18" s="2" t="s">
        <v>13</v>
      </c>
      <c r="D18" s="1" t="s">
        <v>14</v>
      </c>
      <c r="E18" s="1" t="s">
        <v>14</v>
      </c>
      <c r="F18" s="1" t="s">
        <v>99</v>
      </c>
      <c r="G18" s="1" t="str">
        <f t="shared" si="0"/>
        <v>Москва, Москва, ул. Первомайская 14-28 (Первомайская дом 9)</v>
      </c>
      <c r="H18" s="3">
        <v>133</v>
      </c>
      <c r="I18" s="1" t="s">
        <v>17</v>
      </c>
      <c r="J18" s="1" t="s">
        <v>9</v>
      </c>
    </row>
    <row r="19" spans="1:10" x14ac:dyDescent="0.25">
      <c r="A19" s="5" t="s">
        <v>131</v>
      </c>
      <c r="B19" s="18">
        <v>45631</v>
      </c>
      <c r="C19" s="2" t="s">
        <v>13</v>
      </c>
      <c r="D19" s="1" t="s">
        <v>14</v>
      </c>
      <c r="E19" s="1" t="s">
        <v>14</v>
      </c>
      <c r="F19" s="1" t="s">
        <v>102</v>
      </c>
      <c r="G19" s="1" t="str">
        <f t="shared" si="0"/>
        <v>Москва, Москва, ул. Матеевская 2, ш. Аминьевское 6 (Славянский бул., 9К1) (Веерная ул., 30К6)</v>
      </c>
      <c r="H19" s="3">
        <v>133</v>
      </c>
      <c r="I19" s="1" t="s">
        <v>17</v>
      </c>
      <c r="J19" s="1" t="s">
        <v>9</v>
      </c>
    </row>
    <row r="20" spans="1:10" x14ac:dyDescent="0.25">
      <c r="A20" s="5" t="s">
        <v>129</v>
      </c>
      <c r="B20" s="18">
        <v>45706</v>
      </c>
      <c r="C20" s="2" t="s">
        <v>13</v>
      </c>
      <c r="D20" s="1" t="s">
        <v>10</v>
      </c>
      <c r="E20" s="1" t="s">
        <v>62</v>
      </c>
      <c r="F20" s="1" t="s">
        <v>63</v>
      </c>
      <c r="G20" s="1" t="str">
        <f t="shared" si="0"/>
        <v>Московская область, Щелково, наб. Серафима Саровского, д.2</v>
      </c>
      <c r="H20" s="3">
        <v>300</v>
      </c>
      <c r="I20" s="1" t="s">
        <v>8</v>
      </c>
      <c r="J20" s="1" t="s">
        <v>9</v>
      </c>
    </row>
    <row r="21" spans="1:10" x14ac:dyDescent="0.25">
      <c r="A21" s="5" t="s">
        <v>117</v>
      </c>
      <c r="B21" s="18">
        <v>45706</v>
      </c>
      <c r="C21" s="2" t="s">
        <v>13</v>
      </c>
      <c r="D21" s="1" t="s">
        <v>14</v>
      </c>
      <c r="E21" s="1" t="s">
        <v>14</v>
      </c>
      <c r="F21" s="1" t="s">
        <v>78</v>
      </c>
      <c r="G21" s="1" t="str">
        <f t="shared" si="0"/>
        <v>Москва, Москва, м. Бауманская (текущая локация)</v>
      </c>
      <c r="H21" s="3">
        <v>241.84615384615384</v>
      </c>
      <c r="I21" s="1" t="s">
        <v>8</v>
      </c>
      <c r="J21" s="1" t="s">
        <v>9</v>
      </c>
    </row>
    <row r="22" spans="1:10" x14ac:dyDescent="0.25">
      <c r="A22" s="5" t="s">
        <v>130</v>
      </c>
      <c r="B22" s="18">
        <v>45735</v>
      </c>
      <c r="C22" s="2" t="s">
        <v>13</v>
      </c>
      <c r="D22" s="1" t="s">
        <v>14</v>
      </c>
      <c r="E22" s="1" t="s">
        <v>14</v>
      </c>
      <c r="F22" s="1" t="s">
        <v>58</v>
      </c>
      <c r="G22" s="1" t="str">
        <f t="shared" si="0"/>
        <v>Москва, Москва, ул. Генерала Глаголева, д. 30, корп. 2</v>
      </c>
      <c r="H22" s="3">
        <v>201.125</v>
      </c>
      <c r="I22" s="1" t="s">
        <v>15</v>
      </c>
      <c r="J22" s="1" t="s">
        <v>9</v>
      </c>
    </row>
    <row r="23" spans="1:10" x14ac:dyDescent="0.25">
      <c r="A23" s="5" t="s">
        <v>117</v>
      </c>
      <c r="B23" s="18">
        <v>45735</v>
      </c>
      <c r="C23" s="2" t="s">
        <v>13</v>
      </c>
      <c r="D23" s="1" t="s">
        <v>14</v>
      </c>
      <c r="E23" s="1" t="s">
        <v>14</v>
      </c>
      <c r="F23" s="1" t="s">
        <v>79</v>
      </c>
      <c r="G23" s="1" t="str">
        <f t="shared" si="0"/>
        <v>Москва, Москва,  Волгоградский пр-т, (ул. Зеленодольская, д. 41 к 1) (вн.тер.г. муниципальный округ Кузьминки, ул. Маршала Чуйкова, д. 3)</v>
      </c>
      <c r="H23" s="3">
        <v>257</v>
      </c>
      <c r="I23" s="1" t="s">
        <v>8</v>
      </c>
      <c r="J23" s="1" t="s">
        <v>9</v>
      </c>
    </row>
    <row r="24" spans="1:10" x14ac:dyDescent="0.25">
      <c r="A24" s="5" t="s">
        <v>131</v>
      </c>
      <c r="B24" s="18">
        <v>45735</v>
      </c>
      <c r="C24" s="2" t="s">
        <v>13</v>
      </c>
      <c r="D24" s="1" t="s">
        <v>14</v>
      </c>
      <c r="E24" s="1" t="s">
        <v>14</v>
      </c>
      <c r="F24" s="1" t="s">
        <v>97</v>
      </c>
      <c r="G24" s="1" t="str">
        <f t="shared" si="0"/>
        <v>Москва, Москва, бульв. Яна Райниса 30к1, 22к1, 18к1, 14к1 (ул. Яна Райниса, д.30, корп.1 в здании  Сбербанка) (ул. Строгинский бульвар 28)</v>
      </c>
      <c r="H24" s="3">
        <v>133</v>
      </c>
      <c r="I24" s="1" t="s">
        <v>17</v>
      </c>
      <c r="J24" s="1" t="s">
        <v>9</v>
      </c>
    </row>
    <row r="25" spans="1:10" x14ac:dyDescent="0.25">
      <c r="A25" s="5" t="s">
        <v>117</v>
      </c>
      <c r="B25" s="18">
        <v>45766</v>
      </c>
      <c r="C25" s="2" t="s">
        <v>13</v>
      </c>
      <c r="D25" s="1" t="s">
        <v>14</v>
      </c>
      <c r="E25" s="1" t="s">
        <v>14</v>
      </c>
      <c r="F25" s="1" t="s">
        <v>77</v>
      </c>
      <c r="G25" s="1" t="str">
        <f t="shared" si="0"/>
        <v>Москва, Москва, Пр-т Мира, дом 74, стр 1 (м.Рижская)</v>
      </c>
      <c r="H25" s="3">
        <v>204</v>
      </c>
      <c r="I25" s="1" t="s">
        <v>8</v>
      </c>
      <c r="J25" s="1" t="s">
        <v>9</v>
      </c>
    </row>
    <row r="26" spans="1:10" x14ac:dyDescent="0.25">
      <c r="A26" s="5" t="s">
        <v>121</v>
      </c>
      <c r="B26" s="18">
        <v>45766</v>
      </c>
      <c r="C26" s="2" t="s">
        <v>13</v>
      </c>
      <c r="D26" s="1" t="s">
        <v>14</v>
      </c>
      <c r="E26" s="1" t="s">
        <v>14</v>
      </c>
      <c r="F26" s="1" t="s">
        <v>100</v>
      </c>
      <c r="G26" s="1" t="str">
        <f t="shared" si="0"/>
        <v>Москва, Москва, ул. Мосфильмовская 17/25, Университетский просп. 25/17, 23к1 (Мосфильмовская улица, дом № 8, корпус 1)</v>
      </c>
      <c r="H26" s="3">
        <v>132.625</v>
      </c>
      <c r="I26" s="1" t="s">
        <v>17</v>
      </c>
      <c r="J26" s="1" t="s">
        <v>9</v>
      </c>
    </row>
    <row r="27" spans="1:10" x14ac:dyDescent="0.25">
      <c r="A27" s="5" t="s">
        <v>117</v>
      </c>
      <c r="B27" s="18" t="s">
        <v>116</v>
      </c>
      <c r="C27" s="2" t="s">
        <v>13</v>
      </c>
      <c r="D27" s="1" t="s">
        <v>14</v>
      </c>
      <c r="E27" s="1" t="s">
        <v>14</v>
      </c>
      <c r="F27" s="1" t="s">
        <v>52</v>
      </c>
      <c r="G27" s="1" t="str">
        <f t="shared" ref="G27:G46" si="1">D27&amp;", "&amp;E27&amp;", "&amp;F27</f>
        <v>Москва, Москва, просп. Андропова, д. 30</v>
      </c>
      <c r="H27" s="3">
        <v>123</v>
      </c>
      <c r="I27" s="1" t="s">
        <v>8</v>
      </c>
      <c r="J27" s="1" t="s">
        <v>9</v>
      </c>
    </row>
    <row r="28" spans="1:10" x14ac:dyDescent="0.25">
      <c r="A28" s="5" t="s">
        <v>121</v>
      </c>
      <c r="B28" s="20" t="s">
        <v>116</v>
      </c>
      <c r="C28" s="2" t="s">
        <v>13</v>
      </c>
      <c r="D28" s="1" t="s">
        <v>14</v>
      </c>
      <c r="E28" s="1" t="s">
        <v>14</v>
      </c>
      <c r="F28" s="15" t="s">
        <v>139</v>
      </c>
      <c r="G28" s="14" t="str">
        <f t="shared" si="1"/>
        <v>Москва, Москва, ш. Измайловское, д. 20, помещ. 2Н</v>
      </c>
      <c r="H28" s="3">
        <v>220</v>
      </c>
      <c r="I28" s="15" t="s">
        <v>15</v>
      </c>
      <c r="J28" s="15" t="s">
        <v>125</v>
      </c>
    </row>
    <row r="29" spans="1:10" x14ac:dyDescent="0.25">
      <c r="A29" s="5" t="s">
        <v>132</v>
      </c>
      <c r="B29" s="18">
        <v>45597</v>
      </c>
      <c r="C29" s="2" t="s">
        <v>21</v>
      </c>
      <c r="D29" s="1" t="s">
        <v>31</v>
      </c>
      <c r="E29" s="1" t="s">
        <v>32</v>
      </c>
      <c r="F29" s="1" t="s">
        <v>33</v>
      </c>
      <c r="G29" s="1" t="str">
        <f t="shared" si="1"/>
        <v>Тамбовская область, Рассказово, ул. Куйбышевский проезд, д. 2</v>
      </c>
      <c r="H29" s="3">
        <v>40</v>
      </c>
      <c r="I29" s="1" t="s">
        <v>17</v>
      </c>
      <c r="J29" s="1" t="s">
        <v>18</v>
      </c>
    </row>
    <row r="30" spans="1:10" x14ac:dyDescent="0.25">
      <c r="A30" s="5" t="s">
        <v>120</v>
      </c>
      <c r="B30" s="18">
        <v>45597</v>
      </c>
      <c r="C30" s="2" t="s">
        <v>21</v>
      </c>
      <c r="D30" s="1" t="s">
        <v>22</v>
      </c>
      <c r="E30" s="1" t="s">
        <v>47</v>
      </c>
      <c r="F30" s="1" t="s">
        <v>104</v>
      </c>
      <c r="G30" s="1" t="str">
        <f t="shared" si="1"/>
        <v>Тверская область, Тверь, ул. Калинина д. 15 строение 1 (ТЦ Рубин)</v>
      </c>
      <c r="H30" s="3">
        <v>124</v>
      </c>
      <c r="I30" s="1" t="s">
        <v>17</v>
      </c>
      <c r="J30" s="1" t="s">
        <v>18</v>
      </c>
    </row>
    <row r="31" spans="1:10" x14ac:dyDescent="0.25">
      <c r="A31" s="5" t="s">
        <v>120</v>
      </c>
      <c r="B31" s="18">
        <v>45597</v>
      </c>
      <c r="C31" s="2" t="s">
        <v>21</v>
      </c>
      <c r="D31" s="15" t="s">
        <v>30</v>
      </c>
      <c r="E31" s="15" t="s">
        <v>48</v>
      </c>
      <c r="F31" s="15" t="s">
        <v>126</v>
      </c>
      <c r="G31" s="1" t="str">
        <f t="shared" si="1"/>
        <v>Ярославская область, Ярославль, ул. Флотская, д. 18, пом. 1, 2, 3 (цокольный этаж)</v>
      </c>
      <c r="H31" s="16">
        <v>63.6</v>
      </c>
      <c r="I31" s="15" t="s">
        <v>15</v>
      </c>
      <c r="J31" s="15" t="s">
        <v>125</v>
      </c>
    </row>
    <row r="32" spans="1:10" x14ac:dyDescent="0.25">
      <c r="A32" s="5" t="s">
        <v>120</v>
      </c>
      <c r="B32" s="18">
        <v>45597</v>
      </c>
      <c r="C32" s="2" t="s">
        <v>21</v>
      </c>
      <c r="D32" s="15" t="s">
        <v>22</v>
      </c>
      <c r="E32" s="15" t="s">
        <v>47</v>
      </c>
      <c r="F32" s="15" t="s">
        <v>127</v>
      </c>
      <c r="G32" s="1" t="str">
        <f t="shared" si="1"/>
        <v>Тверская область, Тверь, пер. Свободный, д. 9, пом. 12 ( 2-й этаж)</v>
      </c>
      <c r="H32" s="16">
        <v>56</v>
      </c>
      <c r="I32" s="15" t="s">
        <v>15</v>
      </c>
      <c r="J32" s="15" t="s">
        <v>125</v>
      </c>
    </row>
    <row r="33" spans="1:10" x14ac:dyDescent="0.25">
      <c r="A33" s="5" t="s">
        <v>119</v>
      </c>
      <c r="B33" s="18">
        <v>45597</v>
      </c>
      <c r="C33" s="2" t="s">
        <v>21</v>
      </c>
      <c r="D33" s="15" t="s">
        <v>19</v>
      </c>
      <c r="E33" s="15" t="s">
        <v>20</v>
      </c>
      <c r="F33" s="15" t="s">
        <v>43</v>
      </c>
      <c r="G33" s="1" t="str">
        <f t="shared" si="1"/>
        <v>Брянская область, Брянск, не определена локация</v>
      </c>
      <c r="H33" s="16">
        <v>29.751444731846441</v>
      </c>
      <c r="I33" s="15" t="s">
        <v>15</v>
      </c>
      <c r="J33" s="15" t="s">
        <v>125</v>
      </c>
    </row>
    <row r="34" spans="1:10" x14ac:dyDescent="0.25">
      <c r="A34" s="5" t="s">
        <v>124</v>
      </c>
      <c r="B34" s="18">
        <v>45597</v>
      </c>
      <c r="C34" s="2" t="s">
        <v>21</v>
      </c>
      <c r="D34" s="15" t="s">
        <v>40</v>
      </c>
      <c r="E34" s="15" t="s">
        <v>128</v>
      </c>
      <c r="F34" s="15" t="s">
        <v>135</v>
      </c>
      <c r="G34" s="1" t="str">
        <f t="shared" si="1"/>
        <v>Воронежская область, Воронеж, ул. Ленинградская, д. 55а</v>
      </c>
      <c r="H34" s="16">
        <v>83</v>
      </c>
      <c r="I34" s="15" t="s">
        <v>15</v>
      </c>
      <c r="J34" s="15" t="s">
        <v>125</v>
      </c>
    </row>
    <row r="35" spans="1:10" x14ac:dyDescent="0.25">
      <c r="A35" s="5" t="s">
        <v>132</v>
      </c>
      <c r="B35" s="18">
        <v>45676</v>
      </c>
      <c r="C35" s="2" t="s">
        <v>21</v>
      </c>
      <c r="D35" s="1" t="s">
        <v>24</v>
      </c>
      <c r="E35" s="1" t="s">
        <v>46</v>
      </c>
      <c r="F35" s="1" t="s">
        <v>83</v>
      </c>
      <c r="G35" s="1" t="str">
        <f t="shared" si="1"/>
        <v>Смоленская область, Смоленск, Николаева 52А</v>
      </c>
      <c r="H35" s="3">
        <v>220</v>
      </c>
      <c r="I35" s="1" t="s">
        <v>8</v>
      </c>
      <c r="J35" s="1" t="s">
        <v>9</v>
      </c>
    </row>
    <row r="36" spans="1:10" x14ac:dyDescent="0.25">
      <c r="A36" s="5" t="s">
        <v>137</v>
      </c>
      <c r="B36" s="18">
        <v>45735</v>
      </c>
      <c r="C36" s="2" t="s">
        <v>21</v>
      </c>
      <c r="D36" s="1" t="s">
        <v>23</v>
      </c>
      <c r="E36" s="1" t="s">
        <v>71</v>
      </c>
      <c r="F36" s="1" t="s">
        <v>72</v>
      </c>
      <c r="G36" s="1" t="str">
        <f t="shared" si="1"/>
        <v>Владимирская область, Александров, ул. Ленина, д. 13, корп. 7</v>
      </c>
      <c r="H36" s="3">
        <v>144</v>
      </c>
      <c r="I36" s="1" t="s">
        <v>53</v>
      </c>
      <c r="J36" s="1" t="s">
        <v>9</v>
      </c>
    </row>
    <row r="37" spans="1:10" x14ac:dyDescent="0.25">
      <c r="A37" s="5" t="s">
        <v>124</v>
      </c>
      <c r="B37" s="18">
        <v>45735</v>
      </c>
      <c r="C37" s="2" t="s">
        <v>21</v>
      </c>
      <c r="D37" s="1" t="s">
        <v>34</v>
      </c>
      <c r="E37" s="1" t="s">
        <v>73</v>
      </c>
      <c r="F37" s="1" t="s">
        <v>74</v>
      </c>
      <c r="G37" s="1" t="str">
        <f t="shared" si="1"/>
        <v>Белгородская область, Губкин, ул. Кирова, д. 41</v>
      </c>
      <c r="H37" s="3">
        <v>241</v>
      </c>
      <c r="I37" s="1" t="s">
        <v>8</v>
      </c>
      <c r="J37" s="1" t="s">
        <v>9</v>
      </c>
    </row>
    <row r="38" spans="1:10" x14ac:dyDescent="0.25">
      <c r="A38" s="5" t="s">
        <v>137</v>
      </c>
      <c r="B38" s="18">
        <v>45735</v>
      </c>
      <c r="C38" s="2" t="s">
        <v>21</v>
      </c>
      <c r="D38" s="1" t="s">
        <v>23</v>
      </c>
      <c r="E38" s="1" t="s">
        <v>75</v>
      </c>
      <c r="F38" s="1" t="s">
        <v>76</v>
      </c>
      <c r="G38" s="1" t="str">
        <f t="shared" si="1"/>
        <v>Владимирская область, Ковров, ул. Ленина, д. 49</v>
      </c>
      <c r="H38" s="3">
        <v>290.21538461538461</v>
      </c>
      <c r="I38" s="1" t="s">
        <v>8</v>
      </c>
      <c r="J38" s="1" t="s">
        <v>9</v>
      </c>
    </row>
    <row r="39" spans="1:10" x14ac:dyDescent="0.25">
      <c r="A39" s="5" t="s">
        <v>124</v>
      </c>
      <c r="B39" s="18">
        <v>45735</v>
      </c>
      <c r="C39" s="2" t="s">
        <v>21</v>
      </c>
      <c r="D39" s="1" t="s">
        <v>34</v>
      </c>
      <c r="E39" s="1" t="s">
        <v>39</v>
      </c>
      <c r="F39" s="1" t="s">
        <v>105</v>
      </c>
      <c r="G39" s="1" t="str">
        <f t="shared" si="1"/>
        <v>Белгородская область, Белгород, пр-кт Б. Хмельницкого, 82</v>
      </c>
      <c r="H39" s="3">
        <v>184.2</v>
      </c>
      <c r="I39" s="1" t="s">
        <v>8</v>
      </c>
      <c r="J39" s="1" t="s">
        <v>9</v>
      </c>
    </row>
    <row r="40" spans="1:10" x14ac:dyDescent="0.25">
      <c r="A40" s="5" t="s">
        <v>137</v>
      </c>
      <c r="B40" s="18">
        <v>45735</v>
      </c>
      <c r="C40" s="2" t="s">
        <v>21</v>
      </c>
      <c r="D40" s="1" t="s">
        <v>29</v>
      </c>
      <c r="E40" s="1" t="s">
        <v>45</v>
      </c>
      <c r="F40" s="1" t="s">
        <v>106</v>
      </c>
      <c r="G40" s="1" t="str">
        <f t="shared" si="1"/>
        <v>Рязанская область, Рязань, ул. Дзержинского (ул. 1-я железнодорожная, д. 56)</v>
      </c>
      <c r="H40" s="3">
        <v>106.1</v>
      </c>
      <c r="I40" s="1" t="s">
        <v>8</v>
      </c>
      <c r="J40" s="1" t="s">
        <v>9</v>
      </c>
    </row>
    <row r="41" spans="1:10" x14ac:dyDescent="0.25">
      <c r="A41" s="5" t="s">
        <v>120</v>
      </c>
      <c r="B41" s="18">
        <v>45735</v>
      </c>
      <c r="C41" s="2" t="s">
        <v>21</v>
      </c>
      <c r="D41" s="1" t="s">
        <v>30</v>
      </c>
      <c r="E41" s="1" t="s">
        <v>48</v>
      </c>
      <c r="F41" s="1" t="s">
        <v>107</v>
      </c>
      <c r="G41" s="1" t="str">
        <f t="shared" si="1"/>
        <v>Ярославская область, Ярославль, Ленинградский проспект, д. 67</v>
      </c>
      <c r="H41" s="3">
        <v>220</v>
      </c>
      <c r="I41" s="1" t="s">
        <v>8</v>
      </c>
      <c r="J41" s="1" t="s">
        <v>9</v>
      </c>
    </row>
    <row r="42" spans="1:10" x14ac:dyDescent="0.25">
      <c r="A42" s="5" t="s">
        <v>118</v>
      </c>
      <c r="B42" s="18">
        <v>45766</v>
      </c>
      <c r="C42" s="2" t="s">
        <v>21</v>
      </c>
      <c r="D42" s="1" t="s">
        <v>41</v>
      </c>
      <c r="E42" s="1" t="s">
        <v>42</v>
      </c>
      <c r="F42" s="1" t="s">
        <v>108</v>
      </c>
      <c r="G42" s="1" t="str">
        <f t="shared" si="1"/>
        <v>Ивановская область, Иваново, ул. Лежневская, д. 119</v>
      </c>
      <c r="H42" s="3">
        <v>163.69999999999999</v>
      </c>
      <c r="I42" s="1" t="s">
        <v>15</v>
      </c>
      <c r="J42" s="1" t="s">
        <v>9</v>
      </c>
    </row>
    <row r="43" spans="1:10" x14ac:dyDescent="0.25">
      <c r="A43" s="5" t="s">
        <v>120</v>
      </c>
      <c r="B43" s="18" t="s">
        <v>116</v>
      </c>
      <c r="C43" s="2" t="s">
        <v>21</v>
      </c>
      <c r="D43" s="1" t="s">
        <v>22</v>
      </c>
      <c r="E43" s="1" t="s">
        <v>37</v>
      </c>
      <c r="F43" s="1" t="s">
        <v>38</v>
      </c>
      <c r="G43" s="1" t="str">
        <f t="shared" si="1"/>
        <v>Тверская область, Кимры, ул. Урицкого, д. 4/6</v>
      </c>
      <c r="H43" s="3">
        <v>41.2</v>
      </c>
      <c r="I43" s="1" t="s">
        <v>17</v>
      </c>
      <c r="J43" s="1" t="s">
        <v>18</v>
      </c>
    </row>
    <row r="44" spans="1:10" x14ac:dyDescent="0.25">
      <c r="A44" s="5" t="s">
        <v>137</v>
      </c>
      <c r="B44" s="18" t="s">
        <v>116</v>
      </c>
      <c r="C44" s="2" t="s">
        <v>21</v>
      </c>
      <c r="D44" s="1" t="s">
        <v>27</v>
      </c>
      <c r="E44" s="1" t="s">
        <v>28</v>
      </c>
      <c r="F44" s="1" t="s">
        <v>51</v>
      </c>
      <c r="G44" s="1" t="str">
        <f t="shared" si="1"/>
        <v>Калужская область, Калуга, Кирова, 57</v>
      </c>
      <c r="H44" s="3">
        <v>303</v>
      </c>
      <c r="I44" s="1" t="s">
        <v>17</v>
      </c>
      <c r="J44" s="1" t="s">
        <v>9</v>
      </c>
    </row>
    <row r="45" spans="1:10" x14ac:dyDescent="0.25">
      <c r="A45" s="5" t="s">
        <v>120</v>
      </c>
      <c r="B45" s="18">
        <v>45597</v>
      </c>
      <c r="C45" s="2" t="s">
        <v>21</v>
      </c>
      <c r="D45" s="15" t="s">
        <v>30</v>
      </c>
      <c r="E45" s="15" t="s">
        <v>48</v>
      </c>
      <c r="F45" s="1" t="s">
        <v>140</v>
      </c>
      <c r="G45" s="1" t="str">
        <f t="shared" si="1"/>
        <v>Ярославская область, Ярославль, ул. Свердлова, 74а</v>
      </c>
      <c r="H45" s="3">
        <v>64</v>
      </c>
      <c r="I45" s="15" t="s">
        <v>15</v>
      </c>
      <c r="J45" s="15" t="s">
        <v>125</v>
      </c>
    </row>
    <row r="46" spans="1:10" x14ac:dyDescent="0.25">
      <c r="A46" s="5" t="s">
        <v>120</v>
      </c>
      <c r="B46" s="18" t="s">
        <v>116</v>
      </c>
      <c r="C46" s="2" t="s">
        <v>21</v>
      </c>
      <c r="D46" s="15" t="s">
        <v>30</v>
      </c>
      <c r="E46" s="15" t="s">
        <v>48</v>
      </c>
      <c r="F46" s="15" t="s">
        <v>136</v>
      </c>
      <c r="G46" s="14" t="str">
        <f t="shared" si="1"/>
        <v>Ярославская область, Ярославль, ул. Победы, д.38/27</v>
      </c>
      <c r="H46" s="3">
        <v>85</v>
      </c>
      <c r="I46" s="15" t="s">
        <v>15</v>
      </c>
      <c r="J46" s="15" t="s">
        <v>125</v>
      </c>
    </row>
    <row r="47" spans="1:10" ht="105.75" customHeight="1" x14ac:dyDescent="0.25">
      <c r="A47" s="10" t="s">
        <v>115</v>
      </c>
      <c r="B47" s="17" t="s">
        <v>133</v>
      </c>
      <c r="C47" s="7" t="s">
        <v>7</v>
      </c>
      <c r="D47" s="8" t="s">
        <v>2</v>
      </c>
      <c r="E47" s="8" t="s">
        <v>3</v>
      </c>
      <c r="F47" s="8" t="s">
        <v>4</v>
      </c>
      <c r="G47" s="8" t="s">
        <v>5</v>
      </c>
      <c r="H47" s="9" t="s">
        <v>6</v>
      </c>
      <c r="I47" s="8" t="s">
        <v>0</v>
      </c>
      <c r="J47" s="8" t="s">
        <v>1</v>
      </c>
    </row>
    <row r="58" spans="7:7" x14ac:dyDescent="0.25">
      <c r="G58" t="s">
        <v>138</v>
      </c>
    </row>
  </sheetData>
  <autoFilter ref="A1:J47" xr:uid="{2D536200-E911-4780-8F7F-3314DEC853E2}"/>
  <pageMargins left="0.7" right="0.7" top="0.75" bottom="0.75" header="0.3" footer="0.3"/>
  <pageSetup paperSize="8" scale="9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DA7A5-BE0B-4DE2-A536-EE98803A7391}">
  <sheetPr>
    <tabColor theme="4" tint="-0.249977111117893"/>
    <pageSetUpPr fitToPage="1"/>
  </sheetPr>
  <dimension ref="A1:J17"/>
  <sheetViews>
    <sheetView zoomScale="85" zoomScaleNormal="85" workbookViewId="0">
      <selection activeCell="A17" sqref="A17:XFD51"/>
    </sheetView>
  </sheetViews>
  <sheetFormatPr defaultRowHeight="15" x14ac:dyDescent="0.25"/>
  <cols>
    <col min="1" max="1" width="31.5703125" customWidth="1"/>
    <col min="2" max="2" width="20.85546875" customWidth="1"/>
    <col min="3" max="3" width="15.85546875" customWidth="1"/>
    <col min="4" max="4" width="22" hidden="1" customWidth="1"/>
    <col min="5" max="5" width="16.85546875" hidden="1" customWidth="1"/>
    <col min="6" max="6" width="21.5703125" hidden="1" customWidth="1"/>
    <col min="7" max="7" width="83.7109375" customWidth="1"/>
    <col min="8" max="8" width="15" customWidth="1"/>
    <col min="9" max="9" width="21.140625" customWidth="1"/>
    <col min="10" max="10" width="27" customWidth="1"/>
  </cols>
  <sheetData>
    <row r="1" spans="1:10" s="4" customFormat="1" ht="93" customHeight="1" x14ac:dyDescent="0.25">
      <c r="A1" s="10" t="s">
        <v>115</v>
      </c>
      <c r="B1" s="7" t="s">
        <v>134</v>
      </c>
      <c r="C1" s="7" t="s">
        <v>7</v>
      </c>
      <c r="D1" s="8" t="s">
        <v>2</v>
      </c>
      <c r="E1" s="8" t="s">
        <v>3</v>
      </c>
      <c r="F1" s="8" t="s">
        <v>4</v>
      </c>
      <c r="G1" s="8" t="s">
        <v>5</v>
      </c>
      <c r="H1" s="9" t="s">
        <v>6</v>
      </c>
      <c r="I1" s="8" t="s">
        <v>0</v>
      </c>
      <c r="J1" s="8" t="s">
        <v>1</v>
      </c>
    </row>
    <row r="2" spans="1:10" x14ac:dyDescent="0.25">
      <c r="A2" s="5" t="s">
        <v>122</v>
      </c>
      <c r="B2" s="18">
        <v>45584</v>
      </c>
      <c r="C2" s="2" t="s">
        <v>13</v>
      </c>
      <c r="D2" s="1" t="s">
        <v>10</v>
      </c>
      <c r="E2" s="1" t="s">
        <v>86</v>
      </c>
      <c r="F2" s="1" t="s">
        <v>90</v>
      </c>
      <c r="G2" s="1" t="str">
        <f t="shared" ref="G2:G16" si="0">D2&amp;", "&amp;E2&amp;", "&amp;F2</f>
        <v>Московская область, Красногорск, Текущая локация (Подмосковный бул., д.13)</v>
      </c>
      <c r="H2" s="3">
        <v>341</v>
      </c>
      <c r="I2" s="1" t="s">
        <v>8</v>
      </c>
      <c r="J2" s="1" t="s">
        <v>9</v>
      </c>
    </row>
    <row r="3" spans="1:10" x14ac:dyDescent="0.25">
      <c r="A3" s="5" t="s">
        <v>123</v>
      </c>
      <c r="B3" s="18">
        <v>45597</v>
      </c>
      <c r="C3" s="2" t="s">
        <v>13</v>
      </c>
      <c r="D3" s="1" t="s">
        <v>10</v>
      </c>
      <c r="E3" s="1" t="s">
        <v>67</v>
      </c>
      <c r="F3" s="1" t="s">
        <v>68</v>
      </c>
      <c r="G3" s="1" t="str">
        <f t="shared" si="0"/>
        <v>Московская область, Мытищи, ул. Воровского, д. 1</v>
      </c>
      <c r="H3" s="3">
        <v>400</v>
      </c>
      <c r="I3" s="1" t="s">
        <v>16</v>
      </c>
      <c r="J3" s="1" t="s">
        <v>9</v>
      </c>
    </row>
    <row r="4" spans="1:10" x14ac:dyDescent="0.25">
      <c r="A4" s="5" t="s">
        <v>122</v>
      </c>
      <c r="B4" s="18">
        <v>45584</v>
      </c>
      <c r="C4" s="2" t="s">
        <v>13</v>
      </c>
      <c r="D4" s="1" t="s">
        <v>14</v>
      </c>
      <c r="E4" s="1" t="s">
        <v>14</v>
      </c>
      <c r="F4" s="1" t="s">
        <v>80</v>
      </c>
      <c r="G4" s="1" t="str">
        <f t="shared" si="0"/>
        <v>Москва, Москва, ул. Профсоюзная, д.3</v>
      </c>
      <c r="H4" s="3">
        <v>370</v>
      </c>
      <c r="I4" s="1" t="s">
        <v>50</v>
      </c>
      <c r="J4" s="1" t="s">
        <v>9</v>
      </c>
    </row>
    <row r="5" spans="1:10" x14ac:dyDescent="0.25">
      <c r="A5" s="5" t="s">
        <v>123</v>
      </c>
      <c r="B5" s="18">
        <v>45615</v>
      </c>
      <c r="C5" s="2" t="s">
        <v>13</v>
      </c>
      <c r="D5" s="1" t="s">
        <v>14</v>
      </c>
      <c r="E5" s="1" t="s">
        <v>14</v>
      </c>
      <c r="F5" s="1" t="s">
        <v>55</v>
      </c>
      <c r="G5" s="1" t="str">
        <f t="shared" si="0"/>
        <v>Москва, Москва, Сущевский вал., д. 49с2, пом. 4Н</v>
      </c>
      <c r="H5" s="3">
        <v>389</v>
      </c>
      <c r="I5" s="1" t="s">
        <v>17</v>
      </c>
      <c r="J5" s="1" t="s">
        <v>9</v>
      </c>
    </row>
    <row r="6" spans="1:10" x14ac:dyDescent="0.25">
      <c r="A6" s="5" t="s">
        <v>122</v>
      </c>
      <c r="B6" s="18">
        <v>45615</v>
      </c>
      <c r="C6" s="2" t="s">
        <v>13</v>
      </c>
      <c r="D6" s="1" t="s">
        <v>14</v>
      </c>
      <c r="E6" s="1" t="s">
        <v>14</v>
      </c>
      <c r="F6" s="1" t="s">
        <v>81</v>
      </c>
      <c r="G6" s="1" t="str">
        <f t="shared" si="0"/>
        <v>Москва, Москва, Ленинский пр-т, д.72/2</v>
      </c>
      <c r="H6" s="3">
        <v>317</v>
      </c>
      <c r="I6" s="1" t="s">
        <v>8</v>
      </c>
      <c r="J6" s="1" t="s">
        <v>9</v>
      </c>
    </row>
    <row r="7" spans="1:10" x14ac:dyDescent="0.25">
      <c r="A7" s="5" t="s">
        <v>122</v>
      </c>
      <c r="B7" s="18">
        <v>45735</v>
      </c>
      <c r="C7" s="2" t="s">
        <v>13</v>
      </c>
      <c r="D7" s="1" t="s">
        <v>14</v>
      </c>
      <c r="E7" s="1" t="s">
        <v>14</v>
      </c>
      <c r="F7" s="1" t="s">
        <v>87</v>
      </c>
      <c r="G7" s="1" t="str">
        <f t="shared" si="0"/>
        <v>Москва, Москва, Рязанский пр-т, д. 71, кор. 1</v>
      </c>
      <c r="H7" s="3">
        <v>420.8</v>
      </c>
      <c r="I7" s="1" t="s">
        <v>15</v>
      </c>
      <c r="J7" s="1" t="s">
        <v>9</v>
      </c>
    </row>
    <row r="8" spans="1:10" x14ac:dyDescent="0.25">
      <c r="A8" s="5" t="s">
        <v>123</v>
      </c>
      <c r="B8" s="18">
        <v>45735</v>
      </c>
      <c r="C8" s="2" t="s">
        <v>13</v>
      </c>
      <c r="D8" s="1" t="s">
        <v>10</v>
      </c>
      <c r="E8" s="1" t="s">
        <v>64</v>
      </c>
      <c r="F8" s="1" t="s">
        <v>88</v>
      </c>
      <c r="G8" s="1" t="str">
        <f t="shared" si="0"/>
        <v>Московская область, Сергиев Посад, ул. К.Маркса, д. 4</v>
      </c>
      <c r="H8" s="3">
        <v>464</v>
      </c>
      <c r="I8" s="1" t="s">
        <v>15</v>
      </c>
      <c r="J8" s="1" t="s">
        <v>9</v>
      </c>
    </row>
    <row r="9" spans="1:10" x14ac:dyDescent="0.25">
      <c r="A9" s="5" t="s">
        <v>123</v>
      </c>
      <c r="B9" s="18">
        <v>45766</v>
      </c>
      <c r="C9" s="2" t="s">
        <v>13</v>
      </c>
      <c r="D9" s="1" t="s">
        <v>14</v>
      </c>
      <c r="E9" s="1" t="s">
        <v>14</v>
      </c>
      <c r="F9" s="1" t="s">
        <v>91</v>
      </c>
      <c r="G9" s="1" t="str">
        <f t="shared" si="0"/>
        <v>Москва, Москва, Новоясеневский пр-т, д. 9</v>
      </c>
      <c r="H9" s="3">
        <v>513.4</v>
      </c>
      <c r="I9" s="1" t="s">
        <v>15</v>
      </c>
      <c r="J9" s="1" t="s">
        <v>9</v>
      </c>
    </row>
    <row r="10" spans="1:10" x14ac:dyDescent="0.25">
      <c r="A10" s="5" t="s">
        <v>122</v>
      </c>
      <c r="B10" s="18">
        <v>45766</v>
      </c>
      <c r="C10" s="2" t="s">
        <v>13</v>
      </c>
      <c r="D10" s="1" t="s">
        <v>10</v>
      </c>
      <c r="E10" s="1" t="s">
        <v>92</v>
      </c>
      <c r="F10" s="1" t="s">
        <v>93</v>
      </c>
      <c r="G10" s="1" t="str">
        <f t="shared" si="0"/>
        <v>Московская область, Одинцово, ул. Можайское ш., д. 81</v>
      </c>
      <c r="H10" s="3">
        <v>576.79999999999995</v>
      </c>
      <c r="I10" s="1" t="s">
        <v>15</v>
      </c>
      <c r="J10" s="1" t="s">
        <v>9</v>
      </c>
    </row>
    <row r="11" spans="1:10" x14ac:dyDescent="0.25">
      <c r="A11" s="5" t="s">
        <v>123</v>
      </c>
      <c r="B11" s="18">
        <v>45766</v>
      </c>
      <c r="C11" s="2" t="s">
        <v>13</v>
      </c>
      <c r="D11" s="1" t="s">
        <v>10</v>
      </c>
      <c r="E11" s="1" t="s">
        <v>62</v>
      </c>
      <c r="F11" s="1" t="s">
        <v>94</v>
      </c>
      <c r="G11" s="1" t="str">
        <f t="shared" si="0"/>
        <v>Московская область, Щелково, ул. Краснознаменская, д. 6</v>
      </c>
      <c r="H11" s="3">
        <v>561.1</v>
      </c>
      <c r="I11" s="1" t="s">
        <v>15</v>
      </c>
      <c r="J11" s="1" t="s">
        <v>9</v>
      </c>
    </row>
    <row r="12" spans="1:10" x14ac:dyDescent="0.25">
      <c r="A12" s="5" t="s">
        <v>122</v>
      </c>
      <c r="B12" s="18">
        <v>45796</v>
      </c>
      <c r="C12" s="2" t="s">
        <v>13</v>
      </c>
      <c r="D12" s="1" t="s">
        <v>10</v>
      </c>
      <c r="E12" s="1" t="s">
        <v>64</v>
      </c>
      <c r="F12" s="1" t="s">
        <v>65</v>
      </c>
      <c r="G12" s="1" t="str">
        <f t="shared" si="0"/>
        <v xml:space="preserve">Московская область, Сергиев Посад, проспект Красной Армии, д. 203в    </v>
      </c>
      <c r="H12" s="3">
        <v>400</v>
      </c>
      <c r="I12" s="1" t="s">
        <v>15</v>
      </c>
      <c r="J12" s="1" t="s">
        <v>9</v>
      </c>
    </row>
    <row r="13" spans="1:10" x14ac:dyDescent="0.25">
      <c r="A13" s="5" t="s">
        <v>122</v>
      </c>
      <c r="B13" s="6" t="s">
        <v>116</v>
      </c>
      <c r="C13" s="2" t="s">
        <v>13</v>
      </c>
      <c r="D13" s="1" t="s">
        <v>14</v>
      </c>
      <c r="E13" s="1" t="s">
        <v>14</v>
      </c>
      <c r="F13" s="1" t="s">
        <v>82</v>
      </c>
      <c r="G13" s="1" t="str">
        <f t="shared" si="0"/>
        <v>Москва, Москва, ул. Рождественка, д. 6/9/20, стр. 1 (Кузнецкий мост, 7с3) (ул. Петровка, д.5)</v>
      </c>
      <c r="H13" s="3">
        <v>450</v>
      </c>
      <c r="I13" s="1" t="s">
        <v>50</v>
      </c>
      <c r="J13" s="1" t="s">
        <v>9</v>
      </c>
    </row>
    <row r="14" spans="1:10" x14ac:dyDescent="0.25">
      <c r="A14" s="5" t="s">
        <v>122</v>
      </c>
      <c r="B14" s="6" t="s">
        <v>116</v>
      </c>
      <c r="C14" s="2" t="s">
        <v>13</v>
      </c>
      <c r="D14" s="1" t="s">
        <v>14</v>
      </c>
      <c r="E14" s="1" t="s">
        <v>14</v>
      </c>
      <c r="F14" s="1" t="s">
        <v>89</v>
      </c>
      <c r="G14" s="1" t="str">
        <f t="shared" si="0"/>
        <v>Москва, Москва, 127434, г. Москва, Дмитровское ш., д. 13а</v>
      </c>
      <c r="H14" s="3">
        <v>384.8</v>
      </c>
      <c r="I14" s="1" t="s">
        <v>15</v>
      </c>
      <c r="J14" s="1" t="s">
        <v>9</v>
      </c>
    </row>
    <row r="15" spans="1:10" x14ac:dyDescent="0.25">
      <c r="A15" s="5" t="s">
        <v>123</v>
      </c>
      <c r="B15" s="6" t="s">
        <v>116</v>
      </c>
      <c r="C15" s="2" t="s">
        <v>13</v>
      </c>
      <c r="D15" s="1" t="s">
        <v>14</v>
      </c>
      <c r="E15" s="1" t="s">
        <v>14</v>
      </c>
      <c r="F15" s="1" t="s">
        <v>114</v>
      </c>
      <c r="G15" s="1" t="str">
        <f t="shared" si="0"/>
        <v>Москва, Москва, Ленинградский проспект, д. 70</v>
      </c>
      <c r="H15" s="3">
        <v>500</v>
      </c>
      <c r="I15" s="1" t="s">
        <v>8</v>
      </c>
      <c r="J15" s="1" t="s">
        <v>9</v>
      </c>
    </row>
    <row r="16" spans="1:10" x14ac:dyDescent="0.25">
      <c r="A16" s="5" t="s">
        <v>122</v>
      </c>
      <c r="B16" s="18">
        <v>45735</v>
      </c>
      <c r="C16" s="2" t="s">
        <v>21</v>
      </c>
      <c r="D16" s="1" t="s">
        <v>34</v>
      </c>
      <c r="E16" s="1" t="s">
        <v>39</v>
      </c>
      <c r="F16" s="1" t="s">
        <v>57</v>
      </c>
      <c r="G16" s="1" t="str">
        <f t="shared" si="0"/>
        <v>Белгородская область, Белгород, ул. Попова, д. 18</v>
      </c>
      <c r="H16" s="3">
        <v>426.7</v>
      </c>
      <c r="I16" s="1" t="s">
        <v>15</v>
      </c>
      <c r="J16" s="1" t="s">
        <v>9</v>
      </c>
    </row>
    <row r="17" spans="1:10" ht="83.25" customHeight="1" x14ac:dyDescent="0.25">
      <c r="A17" s="10" t="s">
        <v>115</v>
      </c>
      <c r="B17" s="7" t="s">
        <v>134</v>
      </c>
      <c r="C17" s="7" t="s">
        <v>7</v>
      </c>
      <c r="D17" s="8" t="s">
        <v>2</v>
      </c>
      <c r="E17" s="8" t="s">
        <v>3</v>
      </c>
      <c r="F17" s="8" t="s">
        <v>4</v>
      </c>
      <c r="G17" s="8" t="s">
        <v>5</v>
      </c>
      <c r="H17" s="9" t="s">
        <v>6</v>
      </c>
      <c r="I17" s="8" t="s">
        <v>0</v>
      </c>
      <c r="J17" s="8" t="s">
        <v>1</v>
      </c>
    </row>
  </sheetData>
  <autoFilter ref="A1:J17" xr:uid="{0033D0A5-2FB7-468F-9A3A-214039781D09}"/>
  <pageMargins left="0.7" right="0.7" top="0.75" bottom="0.75" header="0.3" footer="0.3"/>
  <pageSetup paperSize="9" scale="60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0F06A-1339-4B01-B415-0806D336D08C}">
  <sheetPr>
    <tabColor theme="9" tint="0.59999389629810485"/>
    <pageSetUpPr fitToPage="1"/>
  </sheetPr>
  <dimension ref="A1:J6"/>
  <sheetViews>
    <sheetView zoomScale="85" zoomScaleNormal="85" workbookViewId="0">
      <selection activeCell="C3" sqref="C3"/>
    </sheetView>
  </sheetViews>
  <sheetFormatPr defaultRowHeight="15" x14ac:dyDescent="0.25"/>
  <cols>
    <col min="1" max="1" width="26.42578125" customWidth="1"/>
    <col min="2" max="2" width="18.28515625" customWidth="1"/>
    <col min="4" max="4" width="24.5703125" hidden="1" customWidth="1"/>
    <col min="5" max="5" width="10.42578125" hidden="1" customWidth="1"/>
    <col min="6" max="6" width="9.140625" hidden="1" customWidth="1"/>
    <col min="7" max="7" width="81" customWidth="1"/>
    <col min="9" max="9" width="19.85546875" customWidth="1"/>
    <col min="10" max="10" width="23.85546875" customWidth="1"/>
  </cols>
  <sheetData>
    <row r="1" spans="1:10" ht="92.25" customHeight="1" x14ac:dyDescent="0.25">
      <c r="A1" s="10" t="s">
        <v>115</v>
      </c>
      <c r="B1" s="17" t="s">
        <v>133</v>
      </c>
      <c r="C1" s="21" t="s">
        <v>7</v>
      </c>
      <c r="D1" s="22" t="s">
        <v>2</v>
      </c>
      <c r="E1" s="11" t="s">
        <v>3</v>
      </c>
      <c r="F1" s="11" t="s">
        <v>4</v>
      </c>
      <c r="G1" s="11" t="s">
        <v>5</v>
      </c>
      <c r="H1" s="13" t="s">
        <v>6</v>
      </c>
      <c r="I1" s="11" t="s">
        <v>0</v>
      </c>
      <c r="J1" s="11" t="s">
        <v>1</v>
      </c>
    </row>
    <row r="2" spans="1:10" x14ac:dyDescent="0.25">
      <c r="A2" s="5" t="s">
        <v>117</v>
      </c>
      <c r="B2" s="18">
        <v>45631</v>
      </c>
      <c r="C2" s="2" t="s">
        <v>13</v>
      </c>
      <c r="D2" s="1" t="s">
        <v>10</v>
      </c>
      <c r="E2" s="1" t="s">
        <v>11</v>
      </c>
      <c r="F2" s="1" t="s">
        <v>12</v>
      </c>
      <c r="G2" s="1" t="str">
        <f t="shared" ref="G2:G5" si="0">D2&amp;", "&amp;E2&amp;", "&amp;F2</f>
        <v>Московская область, Подольск, ул. Комсомольская, д. 46</v>
      </c>
      <c r="H2" s="3">
        <v>1529.9</v>
      </c>
      <c r="I2" s="1" t="s">
        <v>8</v>
      </c>
      <c r="J2" s="1" t="s">
        <v>9</v>
      </c>
    </row>
    <row r="3" spans="1:10" x14ac:dyDescent="0.25">
      <c r="A3" s="5" t="s">
        <v>117</v>
      </c>
      <c r="B3" s="18">
        <v>45706</v>
      </c>
      <c r="C3" s="2" t="s">
        <v>13</v>
      </c>
      <c r="D3" s="1" t="s">
        <v>14</v>
      </c>
      <c r="E3" s="1" t="s">
        <v>14</v>
      </c>
      <c r="F3" s="1" t="s">
        <v>111</v>
      </c>
      <c r="G3" s="1" t="str">
        <f t="shared" si="0"/>
        <v>Москва, Москва, Пресненская наб., д. 10 стр. 1</v>
      </c>
      <c r="H3" s="3">
        <v>642</v>
      </c>
      <c r="I3" s="1" t="s">
        <v>15</v>
      </c>
      <c r="J3" s="1" t="s">
        <v>110</v>
      </c>
    </row>
    <row r="4" spans="1:10" x14ac:dyDescent="0.25">
      <c r="A4" s="5" t="s">
        <v>122</v>
      </c>
      <c r="B4" s="18">
        <v>45735</v>
      </c>
      <c r="C4" s="2" t="s">
        <v>13</v>
      </c>
      <c r="D4" s="1" t="s">
        <v>10</v>
      </c>
      <c r="E4" s="1" t="s">
        <v>35</v>
      </c>
      <c r="F4" s="1" t="s">
        <v>66</v>
      </c>
      <c r="G4" s="1" t="str">
        <f t="shared" si="0"/>
        <v>Московская область, Химки, ул. Машинцева, строен. 5Б</v>
      </c>
      <c r="H4" s="3">
        <v>1343.5</v>
      </c>
      <c r="I4" s="1" t="s">
        <v>15</v>
      </c>
      <c r="J4" s="1" t="s">
        <v>9</v>
      </c>
    </row>
    <row r="5" spans="1:10" x14ac:dyDescent="0.25">
      <c r="A5" s="5" t="s">
        <v>122</v>
      </c>
      <c r="B5" s="18">
        <v>45735</v>
      </c>
      <c r="C5" s="2" t="s">
        <v>21</v>
      </c>
      <c r="D5" s="1" t="s">
        <v>19</v>
      </c>
      <c r="E5" s="1" t="s">
        <v>20</v>
      </c>
      <c r="F5" s="1" t="s">
        <v>113</v>
      </c>
      <c r="G5" s="1" t="str">
        <f t="shared" si="0"/>
        <v>Брянская область, Брянск, ул. Войстроченко (ул. Горбатова, 18)</v>
      </c>
      <c r="H5" s="3">
        <v>1825</v>
      </c>
      <c r="I5" s="1" t="s">
        <v>112</v>
      </c>
      <c r="J5" s="1" t="s">
        <v>9</v>
      </c>
    </row>
    <row r="6" spans="1:10" ht="60" x14ac:dyDescent="0.25">
      <c r="A6" s="10" t="s">
        <v>115</v>
      </c>
      <c r="B6" s="17" t="s">
        <v>133</v>
      </c>
      <c r="C6" s="12" t="s">
        <v>7</v>
      </c>
      <c r="D6" s="11" t="s">
        <v>2</v>
      </c>
      <c r="E6" s="11" t="s">
        <v>3</v>
      </c>
      <c r="F6" s="11" t="s">
        <v>4</v>
      </c>
      <c r="G6" s="11" t="s">
        <v>5</v>
      </c>
      <c r="H6" s="13" t="s">
        <v>6</v>
      </c>
      <c r="I6" s="11" t="s">
        <v>0</v>
      </c>
      <c r="J6" s="11" t="s">
        <v>1</v>
      </c>
    </row>
  </sheetData>
  <autoFilter ref="A1:J6" xr:uid="{1BF45A15-83E0-44DC-A2C2-20D61E8AEB6F}"/>
  <pageMargins left="0.7" right="0.7" top="0.75" bottom="0.75" header="0.3" footer="0.3"/>
  <pageSetup paperSize="9" scale="6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Региональные рамки</vt:lpstr>
      <vt:lpstr>Федеральные рамки</vt:lpstr>
      <vt:lpstr>Объекты свыше 100 млн.</vt:lpstr>
      <vt:lpstr>'Объекты свыше 100 млн.'!Область_печати</vt:lpstr>
      <vt:lpstr>'Региональные рамки'!Область_печати</vt:lpstr>
      <vt:lpstr>'Федеральные рамки'!Область_печати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NewUser</dc:creator>
  <cp:lastModifiedBy>NewUser</cp:lastModifiedBy>
  <cp:lastPrinted>2024-11-14T09:57:42Z</cp:lastPrinted>
  <dcterms:created xsi:type="dcterms:W3CDTF">2024-09-03T12:16:57Z</dcterms:created>
  <dcterms:modified xsi:type="dcterms:W3CDTF">2024-11-14T09:58:28Z</dcterms:modified>
</cp:coreProperties>
</file>